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360" windowHeight="8205"/>
  </bookViews>
  <sheets>
    <sheet name="Sheet3" sheetId="1" r:id="rId1"/>
  </sheets>
  <definedNames>
    <definedName name="_xlnm._FilterDatabase" localSheetId="0" hidden="1">Sheet3!$A$2:$XBO$2</definedName>
  </definedNames>
  <calcPr calcId="124519"/>
</workbook>
</file>

<file path=xl/calcChain.xml><?xml version="1.0" encoding="utf-8"?>
<calcChain xmlns="http://schemas.openxmlformats.org/spreadsheetml/2006/main">
  <c r="H4" i="1"/>
  <c r="H6"/>
  <c r="I6" s="1"/>
  <c r="H3"/>
  <c r="I3" s="1"/>
  <c r="H7"/>
  <c r="H8"/>
  <c r="I8" s="1"/>
  <c r="H10"/>
  <c r="I10" s="1"/>
  <c r="H12"/>
  <c r="I12" s="1"/>
  <c r="H13"/>
  <c r="H11"/>
  <c r="I11" s="1"/>
  <c r="H9"/>
  <c r="I9" s="1"/>
  <c r="H14"/>
  <c r="I14" s="1"/>
  <c r="H15"/>
  <c r="H16"/>
  <c r="I16" s="1"/>
  <c r="H17"/>
  <c r="I17" s="1"/>
  <c r="H18"/>
  <c r="I18" s="1"/>
  <c r="H19"/>
  <c r="H20"/>
  <c r="I20" s="1"/>
  <c r="H27"/>
  <c r="I27" s="1"/>
  <c r="H23"/>
  <c r="I23" s="1"/>
  <c r="H25"/>
  <c r="I25" s="1"/>
  <c r="H38"/>
  <c r="I38" s="1"/>
  <c r="H22"/>
  <c r="I22" s="1"/>
  <c r="H62"/>
  <c r="I62" s="1"/>
  <c r="H41"/>
  <c r="H31"/>
  <c r="I31" s="1"/>
  <c r="H24"/>
  <c r="I24" s="1"/>
  <c r="H42"/>
  <c r="I42" s="1"/>
  <c r="H29"/>
  <c r="H37"/>
  <c r="I37" s="1"/>
  <c r="H51"/>
  <c r="I51" s="1"/>
  <c r="H75"/>
  <c r="H68"/>
  <c r="H30"/>
  <c r="I30" s="1"/>
  <c r="H59"/>
  <c r="I59" s="1"/>
  <c r="H54"/>
  <c r="I54" s="1"/>
  <c r="H34"/>
  <c r="I34" s="1"/>
  <c r="H72"/>
  <c r="I72" s="1"/>
  <c r="H39"/>
  <c r="I39" s="1"/>
  <c r="H52"/>
  <c r="I52" s="1"/>
  <c r="H28"/>
  <c r="H71"/>
  <c r="I71" s="1"/>
  <c r="H69"/>
  <c r="I69" s="1"/>
  <c r="H21"/>
  <c r="I21" s="1"/>
  <c r="H58"/>
  <c r="I58" s="1"/>
  <c r="H56"/>
  <c r="I56" s="1"/>
  <c r="H63"/>
  <c r="I63" s="1"/>
  <c r="H26"/>
  <c r="I26" s="1"/>
  <c r="H53"/>
  <c r="H44"/>
  <c r="I44" s="1"/>
  <c r="H47"/>
  <c r="I47" s="1"/>
  <c r="H50"/>
  <c r="I50" s="1"/>
  <c r="H57"/>
  <c r="H36"/>
  <c r="I36" s="1"/>
  <c r="H32"/>
  <c r="I32" s="1"/>
  <c r="H33"/>
  <c r="I33" s="1"/>
  <c r="H64"/>
  <c r="I64" s="1"/>
  <c r="H78"/>
  <c r="I78" s="1"/>
  <c r="H35"/>
  <c r="I35" s="1"/>
  <c r="H46"/>
  <c r="I46" s="1"/>
  <c r="H66"/>
  <c r="H40"/>
  <c r="I40" s="1"/>
  <c r="H82"/>
  <c r="I82" s="1"/>
  <c r="H45"/>
  <c r="I45" s="1"/>
  <c r="H61"/>
  <c r="I61" s="1"/>
  <c r="H80"/>
  <c r="I80" s="1"/>
  <c r="H65"/>
  <c r="I65" s="1"/>
  <c r="H81"/>
  <c r="I81" s="1"/>
  <c r="H43"/>
  <c r="I43" s="1"/>
  <c r="H83"/>
  <c r="I83" s="1"/>
  <c r="H77"/>
  <c r="I77" s="1"/>
  <c r="H70"/>
  <c r="I70" s="1"/>
  <c r="H60"/>
  <c r="H48"/>
  <c r="I48" s="1"/>
  <c r="H55"/>
  <c r="I55" s="1"/>
  <c r="H74"/>
  <c r="I74" s="1"/>
  <c r="H76"/>
  <c r="I76" s="1"/>
  <c r="H73"/>
  <c r="I73" s="1"/>
  <c r="H67"/>
  <c r="I67" s="1"/>
  <c r="H49"/>
  <c r="I49" s="1"/>
  <c r="H79"/>
  <c r="I79" s="1"/>
  <c r="I75"/>
  <c r="H5"/>
  <c r="I5" s="1"/>
  <c r="I66"/>
  <c r="I57"/>
  <c r="I53"/>
  <c r="I68"/>
  <c r="I29"/>
  <c r="I19"/>
  <c r="I15"/>
  <c r="I7"/>
  <c r="I4"/>
  <c r="I13"/>
  <c r="I41"/>
  <c r="I28"/>
  <c r="I60"/>
</calcChain>
</file>

<file path=xl/sharedStrings.xml><?xml version="1.0" encoding="utf-8"?>
<sst xmlns="http://schemas.openxmlformats.org/spreadsheetml/2006/main" count="254" uniqueCount="102">
  <si>
    <t>报考职位</t>
  </si>
  <si>
    <t>报考职位代码</t>
  </si>
  <si>
    <t>准考证</t>
  </si>
  <si>
    <t>笔试成绩</t>
  </si>
  <si>
    <t>面试成绩</t>
  </si>
  <si>
    <t>云南省纪委省监察厅机关监督执纪职位</t>
  </si>
  <si>
    <t>153990001001</t>
  </si>
  <si>
    <t>053990701419</t>
  </si>
  <si>
    <t>053990702318</t>
  </si>
  <si>
    <t>053990704115</t>
  </si>
  <si>
    <t>053990702919</t>
  </si>
  <si>
    <t>云南省纪委省监察厅机关信息技术职位</t>
  </si>
  <si>
    <t>153990001002</t>
  </si>
  <si>
    <t>053990700204</t>
  </si>
  <si>
    <t>053990700108</t>
  </si>
  <si>
    <t>云南省委巡视机构监督执纪职位</t>
  </si>
  <si>
    <t>153990001003</t>
  </si>
  <si>
    <t>053990702021</t>
  </si>
  <si>
    <t>053990703128</t>
  </si>
  <si>
    <t>053990701216</t>
  </si>
  <si>
    <t>053990701126</t>
  </si>
  <si>
    <t>053990702330</t>
  </si>
  <si>
    <t>053990702827</t>
  </si>
  <si>
    <t>云南省委巡视机构信息技术职位</t>
  </si>
  <si>
    <t>153990001004</t>
  </si>
  <si>
    <t>053990700101</t>
  </si>
  <si>
    <t>053990700113</t>
  </si>
  <si>
    <t>云南省纪委派驻（出）机构监督执纪职位</t>
  </si>
  <si>
    <t>153990001005</t>
  </si>
  <si>
    <t>053990702416</t>
  </si>
  <si>
    <t>053990701118</t>
  </si>
  <si>
    <t>053990704101</t>
  </si>
  <si>
    <t>053990702824</t>
  </si>
  <si>
    <t>053990701125</t>
  </si>
  <si>
    <t>053990702624</t>
  </si>
  <si>
    <t>053990701819</t>
  </si>
  <si>
    <t>053990700601</t>
  </si>
  <si>
    <t>053990700513</t>
  </si>
  <si>
    <t>053990703222</t>
  </si>
  <si>
    <t>053990703315</t>
  </si>
  <si>
    <t>053990700522</t>
  </si>
  <si>
    <t>053990701924</t>
  </si>
  <si>
    <t>053990705023</t>
  </si>
  <si>
    <t>053990702423</t>
  </si>
  <si>
    <t>053990703817</t>
  </si>
  <si>
    <t>053990700309</t>
  </si>
  <si>
    <t>053990702911</t>
  </si>
  <si>
    <t>053990702010</t>
  </si>
  <si>
    <t>053990705206</t>
  </si>
  <si>
    <t>053990702118</t>
  </si>
  <si>
    <t>053990704511</t>
  </si>
  <si>
    <t>053990701310</t>
  </si>
  <si>
    <t>053990704107</t>
  </si>
  <si>
    <t>053990704109</t>
  </si>
  <si>
    <t>053990704713</t>
  </si>
  <si>
    <t>053990703705</t>
  </si>
  <si>
    <t>053990704321</t>
  </si>
  <si>
    <t>053990702621</t>
  </si>
  <si>
    <t>053990704318</t>
  </si>
  <si>
    <t>053990704120</t>
  </si>
  <si>
    <t>053990704118</t>
  </si>
  <si>
    <t>053990701515</t>
  </si>
  <si>
    <t>053990702230</t>
  </si>
  <si>
    <t>053990704630</t>
  </si>
  <si>
    <t>053990702930</t>
  </si>
  <si>
    <t>053990700615</t>
  </si>
  <si>
    <t>053990702420</t>
  </si>
  <si>
    <t>053990700715</t>
  </si>
  <si>
    <t>053990703121</t>
  </si>
  <si>
    <t>053990701015</t>
  </si>
  <si>
    <t>053990704428</t>
  </si>
  <si>
    <t>053990705024</t>
  </si>
  <si>
    <t>053990702629</t>
  </si>
  <si>
    <t>053990703006</t>
  </si>
  <si>
    <t>053990703708</t>
  </si>
  <si>
    <t>053990703225</t>
  </si>
  <si>
    <t>053990700512</t>
  </si>
  <si>
    <t>053990704023</t>
  </si>
  <si>
    <t>053990701823</t>
  </si>
  <si>
    <t>053990700930</t>
  </si>
  <si>
    <t>053990700401</t>
  </si>
  <si>
    <t>053990703614</t>
  </si>
  <si>
    <t>053990701414</t>
  </si>
  <si>
    <t>053990700305</t>
  </si>
  <si>
    <t>053990703012</t>
  </si>
  <si>
    <t>053990700721</t>
  </si>
  <si>
    <t>053990703712</t>
  </si>
  <si>
    <t>053990702412</t>
  </si>
  <si>
    <t>053990701027</t>
  </si>
  <si>
    <t>053990700515</t>
  </si>
  <si>
    <t>053990700821</t>
  </si>
  <si>
    <t>053990701506</t>
  </si>
  <si>
    <t>053990702622</t>
  </si>
  <si>
    <t>053990700528</t>
  </si>
  <si>
    <t>053990701723</t>
  </si>
  <si>
    <t>053990701913</t>
  </si>
  <si>
    <t>经历业绩评价成绩</t>
    <phoneticPr fontId="20" type="noConversion"/>
  </si>
  <si>
    <t>经历业绩评价加权成绩（经历业绩评价成绩×20%）</t>
    <phoneticPr fontId="20" type="noConversion"/>
  </si>
  <si>
    <t>总成绩（笔试成绩×30%+面试成绩×50%+经历业绩评价成绩×20%）</t>
    <phoneticPr fontId="20" type="noConversion"/>
  </si>
  <si>
    <t>备注</t>
    <phoneticPr fontId="20" type="noConversion"/>
  </si>
  <si>
    <r>
      <t>笔试面试成绩之和（笔试成绩</t>
    </r>
    <r>
      <rPr>
        <b/>
        <sz val="12"/>
        <color indexed="8"/>
        <rFont val="宋体"/>
        <family val="3"/>
        <charset val="134"/>
      </rPr>
      <t>×</t>
    </r>
    <r>
      <rPr>
        <b/>
        <sz val="12"/>
        <color indexed="8"/>
        <rFont val="黑体"/>
        <family val="2"/>
        <charset val="134"/>
      </rPr>
      <t>30%+面试成绩×50%）</t>
    </r>
    <phoneticPr fontId="20" type="noConversion"/>
  </si>
  <si>
    <t>云南省纪委2017年公开遴选公务员进入业绩评价及考察人选总成绩</t>
    <phoneticPr fontId="20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</si>
</sst>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26">
    <font>
      <sz val="11"/>
      <color indexed="8"/>
      <name val="等线"/>
      <family val="2"/>
      <charset val="134"/>
    </font>
    <font>
      <sz val="11"/>
      <color indexed="9"/>
      <name val="等线"/>
      <family val="2"/>
      <charset val="134"/>
    </font>
    <font>
      <b/>
      <sz val="11"/>
      <color indexed="52"/>
      <name val="等线"/>
      <family val="2"/>
      <charset val="134"/>
    </font>
    <font>
      <b/>
      <sz val="15"/>
      <color indexed="62"/>
      <name val="等线"/>
      <family val="2"/>
      <charset val="134"/>
    </font>
    <font>
      <sz val="11"/>
      <color indexed="62"/>
      <name val="等线"/>
      <family val="2"/>
      <charset val="134"/>
    </font>
    <font>
      <sz val="18"/>
      <color indexed="62"/>
      <name val="等线 Light"/>
      <family val="2"/>
      <charset val="134"/>
    </font>
    <font>
      <b/>
      <sz val="11"/>
      <color indexed="9"/>
      <name val="等线"/>
      <family val="2"/>
      <charset val="134"/>
    </font>
    <font>
      <b/>
      <sz val="13"/>
      <color indexed="62"/>
      <name val="等线"/>
      <family val="2"/>
      <charset val="134"/>
    </font>
    <font>
      <b/>
      <sz val="11"/>
      <color indexed="63"/>
      <name val="等线"/>
      <family val="2"/>
      <charset val="134"/>
    </font>
    <font>
      <b/>
      <sz val="11"/>
      <color indexed="62"/>
      <name val="等线"/>
      <family val="2"/>
      <charset val="134"/>
    </font>
    <font>
      <sz val="11"/>
      <color indexed="52"/>
      <name val="等线"/>
      <family val="2"/>
      <charset val="134"/>
    </font>
    <font>
      <b/>
      <sz val="11"/>
      <color indexed="8"/>
      <name val="等线"/>
      <family val="2"/>
      <charset val="134"/>
    </font>
    <font>
      <sz val="11"/>
      <color indexed="60"/>
      <name val="等线"/>
      <family val="2"/>
      <charset val="134"/>
    </font>
    <font>
      <i/>
      <sz val="11"/>
      <color indexed="23"/>
      <name val="等线"/>
      <family val="2"/>
      <charset val="134"/>
    </font>
    <font>
      <sz val="11"/>
      <color indexed="17"/>
      <name val="等线"/>
      <family val="2"/>
      <charset val="134"/>
    </font>
    <font>
      <sz val="11"/>
      <color indexed="10"/>
      <name val="等线"/>
      <family val="2"/>
      <charset val="134"/>
    </font>
    <font>
      <b/>
      <sz val="10"/>
      <color indexed="8"/>
      <name val="黑体"/>
      <family val="2"/>
      <charset val="134"/>
    </font>
    <font>
      <sz val="10"/>
      <color indexed="8"/>
      <name val="宋体"/>
      <family val="2"/>
      <charset val="134"/>
    </font>
    <font>
      <sz val="24"/>
      <color indexed="8"/>
      <name val="方正小标宋_GBK"/>
      <family val="2"/>
      <charset val="134"/>
    </font>
    <font>
      <sz val="11"/>
      <color indexed="8"/>
      <name val="等线"/>
      <family val="2"/>
      <charset val="134"/>
    </font>
    <font>
      <sz val="9"/>
      <name val="等线"/>
      <family val="2"/>
      <charset val="134"/>
    </font>
    <font>
      <sz val="11"/>
      <color indexed="0"/>
      <name val="宋体"/>
      <family val="2"/>
      <charset val="134"/>
    </font>
    <font>
      <sz val="11"/>
      <color indexed="8"/>
      <name val="宋体"/>
      <family val="2"/>
      <charset val="134"/>
    </font>
    <font>
      <b/>
      <sz val="12"/>
      <color indexed="0"/>
      <name val="黑体"/>
      <family val="2"/>
      <charset val="134"/>
    </font>
    <font>
      <b/>
      <sz val="12"/>
      <color indexed="8"/>
      <name val="黑体"/>
      <family val="2"/>
      <charset val="134"/>
    </font>
    <font>
      <b/>
      <sz val="12"/>
      <color indexed="8"/>
      <name val="宋体"/>
      <family val="3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</borders>
  <cellStyleXfs count="42">
    <xf numFmtId="0" fontId="0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" fillId="3" borderId="2" applyNumberFormat="0" applyAlignment="0" applyProtection="0">
      <alignment vertical="center"/>
    </xf>
    <xf numFmtId="0" fontId="6" fillId="9" borderId="4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11" borderId="8" applyNumberFormat="0" applyFont="0" applyAlignment="0" applyProtection="0">
      <alignment vertical="center"/>
    </xf>
  </cellStyleXfs>
  <cellXfs count="13">
    <xf numFmtId="0" fontId="0" fillId="0" borderId="0" xfId="0">
      <alignment vertical="center"/>
    </xf>
    <xf numFmtId="0" fontId="16" fillId="0" borderId="0" xfId="0" applyFont="1" applyFill="1" applyAlignment="1">
      <alignment horizontal="center" vertical="center" wrapText="1"/>
    </xf>
    <xf numFmtId="0" fontId="17" fillId="0" borderId="0" xfId="0" applyFont="1" applyFill="1" applyAlignment="1">
      <alignment horizontal="center" vertical="center" wrapText="1"/>
    </xf>
    <xf numFmtId="49" fontId="17" fillId="0" borderId="0" xfId="0" applyNumberFormat="1" applyFont="1" applyFill="1" applyAlignment="1">
      <alignment horizontal="center" vertical="center" wrapText="1"/>
    </xf>
    <xf numFmtId="49" fontId="21" fillId="0" borderId="1" xfId="0" applyNumberFormat="1" applyFont="1" applyFill="1" applyBorder="1" applyAlignment="1">
      <alignment horizontal="center" vertical="center" wrapText="1"/>
    </xf>
    <xf numFmtId="49" fontId="2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49" fontId="23" fillId="0" borderId="1" xfId="0" applyNumberFormat="1" applyFont="1" applyFill="1" applyBorder="1" applyAlignment="1">
      <alignment horizontal="center" vertical="center" wrapText="1"/>
    </xf>
    <xf numFmtId="49" fontId="24" fillId="0" borderId="1" xfId="0" applyNumberFormat="1" applyFont="1" applyFill="1" applyBorder="1" applyAlignment="1">
      <alignment horizontal="center" vertical="center" wrapText="1"/>
    </xf>
    <xf numFmtId="176" fontId="24" fillId="0" borderId="1" xfId="0" applyNumberFormat="1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18" fillId="0" borderId="0" xfId="0" applyFont="1" applyFill="1" applyAlignment="1">
      <alignment horizontal="center" vertical="center" wrapText="1"/>
    </xf>
  </cellXfs>
  <cellStyles count="42">
    <cellStyle name="20% - 强调文字颜色 1" xfId="4"/>
    <cellStyle name="20% - 强调文字颜色 2" xfId="2"/>
    <cellStyle name="20% - 强调文字颜色 3" xfId="6"/>
    <cellStyle name="20% - 强调文字颜色 4" xfId="7"/>
    <cellStyle name="20% - 强调文字颜色 5" xfId="9"/>
    <cellStyle name="20% - 强调文字颜色 6" xfId="12"/>
    <cellStyle name="40% - 强调文字颜色 1" xfId="13"/>
    <cellStyle name="40% - 强调文字颜色 2" xfId="14"/>
    <cellStyle name="40% - 强调文字颜色 3" xfId="16"/>
    <cellStyle name="40% - 强调文字颜色 4" xfId="17"/>
    <cellStyle name="40% - 强调文字颜色 5" xfId="18"/>
    <cellStyle name="40% - 强调文字颜色 6" xfId="19"/>
    <cellStyle name="60% - 强调文字颜色 1" xfId="21"/>
    <cellStyle name="60% - 强调文字颜色 2" xfId="24"/>
    <cellStyle name="60% - 强调文字颜色 3" xfId="25"/>
    <cellStyle name="60% - 强调文字颜色 4" xfId="27"/>
    <cellStyle name="60% - 强调文字颜色 5" xfId="28"/>
    <cellStyle name="60% - 强调文字颜色 6" xfId="29"/>
    <cellStyle name="标题" xfId="3"/>
    <cellStyle name="标题 1" xfId="30"/>
    <cellStyle name="标题 2" xfId="31"/>
    <cellStyle name="标题 3" xfId="20"/>
    <cellStyle name="标题 4" xfId="23"/>
    <cellStyle name="差" xfId="15"/>
    <cellStyle name="常规" xfId="0" builtinId="0"/>
    <cellStyle name="好" xfId="32"/>
    <cellStyle name="汇总" xfId="33"/>
    <cellStyle name="计算" xfId="34"/>
    <cellStyle name="检查单元格" xfId="35"/>
    <cellStyle name="解释性文本" xfId="36"/>
    <cellStyle name="警告文本" xfId="22"/>
    <cellStyle name="链接单元格" xfId="11"/>
    <cellStyle name="强调文字颜色 1" xfId="8"/>
    <cellStyle name="强调文字颜色 2" xfId="10"/>
    <cellStyle name="强调文字颜色 3" xfId="37"/>
    <cellStyle name="强调文字颜色 4" xfId="1"/>
    <cellStyle name="强调文字颜色 5" xfId="38"/>
    <cellStyle name="强调文字颜色 6" xfId="39"/>
    <cellStyle name="适中" xfId="40"/>
    <cellStyle name="输出" xfId="26"/>
    <cellStyle name="输入" xfId="5"/>
    <cellStyle name="注释" xfId="4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BO83"/>
  <sheetViews>
    <sheetView tabSelected="1" zoomScale="90" zoomScaleNormal="90" workbookViewId="0">
      <selection activeCell="M6" sqref="M6"/>
    </sheetView>
  </sheetViews>
  <sheetFormatPr defaultColWidth="9" defaultRowHeight="13.5"/>
  <cols>
    <col min="1" max="1" width="38" style="2" customWidth="1"/>
    <col min="2" max="2" width="15.125" style="2" customWidth="1"/>
    <col min="3" max="3" width="14.875" style="3" customWidth="1"/>
    <col min="4" max="4" width="8.625" style="2" customWidth="1"/>
    <col min="5" max="5" width="8.875" style="2" customWidth="1"/>
    <col min="6" max="6" width="10.5" style="2" customWidth="1"/>
    <col min="7" max="7" width="8.875" style="2" customWidth="1"/>
    <col min="8" max="8" width="12.75" style="2" customWidth="1"/>
    <col min="9" max="9" width="13.625" style="2" customWidth="1"/>
    <col min="10" max="10" width="11" style="2" customWidth="1"/>
    <col min="11" max="16291" width="9" style="2"/>
  </cols>
  <sheetData>
    <row r="1" spans="1:10" ht="42.75" customHeight="1">
      <c r="A1" s="12" t="s">
        <v>101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s="1" customFormat="1" ht="87" customHeight="1">
      <c r="A2" s="8" t="s">
        <v>0</v>
      </c>
      <c r="B2" s="8" t="s">
        <v>1</v>
      </c>
      <c r="C2" s="9" t="s">
        <v>2</v>
      </c>
      <c r="D2" s="10" t="s">
        <v>3</v>
      </c>
      <c r="E2" s="10" t="s">
        <v>4</v>
      </c>
      <c r="F2" s="10" t="s">
        <v>100</v>
      </c>
      <c r="G2" s="11" t="s">
        <v>96</v>
      </c>
      <c r="H2" s="11" t="s">
        <v>97</v>
      </c>
      <c r="I2" s="11" t="s">
        <v>98</v>
      </c>
      <c r="J2" s="11" t="s">
        <v>99</v>
      </c>
    </row>
    <row r="3" spans="1:10" s="2" customFormat="1" ht="24.95" customHeight="1">
      <c r="A3" s="4" t="s">
        <v>5</v>
      </c>
      <c r="B3" s="4" t="s">
        <v>6</v>
      </c>
      <c r="C3" s="5" t="s">
        <v>10</v>
      </c>
      <c r="D3" s="4">
        <v>76</v>
      </c>
      <c r="E3" s="4">
        <v>86.1</v>
      </c>
      <c r="F3" s="4">
        <v>65.849999999999994</v>
      </c>
      <c r="G3" s="6">
        <v>58</v>
      </c>
      <c r="H3" s="7">
        <f t="shared" ref="H3:H34" si="0">G3*0.2</f>
        <v>11.600000000000001</v>
      </c>
      <c r="I3" s="5">
        <f t="shared" ref="I3:I34" si="1">H3+F3</f>
        <v>77.449999999999989</v>
      </c>
      <c r="J3" s="7"/>
    </row>
    <row r="4" spans="1:10" s="2" customFormat="1" ht="24.95" customHeight="1">
      <c r="A4" s="4" t="s">
        <v>5</v>
      </c>
      <c r="B4" s="4" t="s">
        <v>6</v>
      </c>
      <c r="C4" s="5" t="s">
        <v>8</v>
      </c>
      <c r="D4" s="4">
        <v>73</v>
      </c>
      <c r="E4" s="4">
        <v>89.2</v>
      </c>
      <c r="F4" s="4">
        <v>66.5</v>
      </c>
      <c r="G4" s="6">
        <v>54</v>
      </c>
      <c r="H4" s="7">
        <f t="shared" si="0"/>
        <v>10.8</v>
      </c>
      <c r="I4" s="5">
        <f t="shared" si="1"/>
        <v>77.3</v>
      </c>
      <c r="J4" s="7"/>
    </row>
    <row r="5" spans="1:10" s="2" customFormat="1" ht="24.95" customHeight="1">
      <c r="A5" s="4" t="s">
        <v>5</v>
      </c>
      <c r="B5" s="4" t="s">
        <v>6</v>
      </c>
      <c r="C5" s="5" t="s">
        <v>7</v>
      </c>
      <c r="D5" s="4">
        <v>73</v>
      </c>
      <c r="E5" s="4">
        <v>91.95</v>
      </c>
      <c r="F5" s="4">
        <v>67.88</v>
      </c>
      <c r="G5" s="6">
        <v>47</v>
      </c>
      <c r="H5" s="7">
        <f t="shared" si="0"/>
        <v>9.4</v>
      </c>
      <c r="I5" s="5">
        <f t="shared" si="1"/>
        <v>77.28</v>
      </c>
      <c r="J5" s="7"/>
    </row>
    <row r="6" spans="1:10" s="2" customFormat="1" ht="24.95" customHeight="1">
      <c r="A6" s="4" t="s">
        <v>5</v>
      </c>
      <c r="B6" s="4" t="s">
        <v>6</v>
      </c>
      <c r="C6" s="5" t="s">
        <v>9</v>
      </c>
      <c r="D6" s="4">
        <v>72</v>
      </c>
      <c r="E6" s="4">
        <v>88.6</v>
      </c>
      <c r="F6" s="4">
        <v>65.900000000000006</v>
      </c>
      <c r="G6" s="6">
        <v>42</v>
      </c>
      <c r="H6" s="7">
        <f t="shared" si="0"/>
        <v>8.4</v>
      </c>
      <c r="I6" s="5">
        <f t="shared" si="1"/>
        <v>74.300000000000011</v>
      </c>
      <c r="J6" s="7"/>
    </row>
    <row r="7" spans="1:10" s="2" customFormat="1" ht="24.95" customHeight="1">
      <c r="A7" s="4" t="s">
        <v>11</v>
      </c>
      <c r="B7" s="4" t="s">
        <v>12</v>
      </c>
      <c r="C7" s="5" t="s">
        <v>13</v>
      </c>
      <c r="D7" s="4">
        <v>72</v>
      </c>
      <c r="E7" s="4">
        <v>87.05</v>
      </c>
      <c r="F7" s="4">
        <v>65.13</v>
      </c>
      <c r="G7" s="6">
        <v>46</v>
      </c>
      <c r="H7" s="7">
        <f t="shared" si="0"/>
        <v>9.2000000000000011</v>
      </c>
      <c r="I7" s="5">
        <f t="shared" si="1"/>
        <v>74.33</v>
      </c>
      <c r="J7" s="7"/>
    </row>
    <row r="8" spans="1:10" s="2" customFormat="1" ht="24.95" customHeight="1">
      <c r="A8" s="4" t="s">
        <v>11</v>
      </c>
      <c r="B8" s="4" t="s">
        <v>12</v>
      </c>
      <c r="C8" s="5" t="s">
        <v>14</v>
      </c>
      <c r="D8" s="4">
        <v>72.5</v>
      </c>
      <c r="E8" s="4">
        <v>80</v>
      </c>
      <c r="F8" s="4">
        <v>61.75</v>
      </c>
      <c r="G8" s="6">
        <v>38</v>
      </c>
      <c r="H8" s="7">
        <f t="shared" si="0"/>
        <v>7.6000000000000005</v>
      </c>
      <c r="I8" s="5">
        <f t="shared" si="1"/>
        <v>69.349999999999994</v>
      </c>
      <c r="J8" s="7"/>
    </row>
    <row r="9" spans="1:10" s="2" customFormat="1" ht="24.95" customHeight="1">
      <c r="A9" s="4" t="s">
        <v>15</v>
      </c>
      <c r="B9" s="4" t="s">
        <v>16</v>
      </c>
      <c r="C9" s="5" t="s">
        <v>21</v>
      </c>
      <c r="D9" s="4">
        <v>71</v>
      </c>
      <c r="E9" s="4">
        <v>87.7</v>
      </c>
      <c r="F9" s="4">
        <v>65.150000000000006</v>
      </c>
      <c r="G9" s="6">
        <v>53</v>
      </c>
      <c r="H9" s="7">
        <f t="shared" si="0"/>
        <v>10.600000000000001</v>
      </c>
      <c r="I9" s="5">
        <f t="shared" si="1"/>
        <v>75.75</v>
      </c>
      <c r="J9" s="7"/>
    </row>
    <row r="10" spans="1:10" s="2" customFormat="1" ht="24.95" customHeight="1">
      <c r="A10" s="4" t="s">
        <v>15</v>
      </c>
      <c r="B10" s="4" t="s">
        <v>16</v>
      </c>
      <c r="C10" s="5" t="s">
        <v>17</v>
      </c>
      <c r="D10" s="4">
        <v>73</v>
      </c>
      <c r="E10" s="4">
        <v>90.35</v>
      </c>
      <c r="F10" s="4">
        <v>67.08</v>
      </c>
      <c r="G10" s="6">
        <v>43</v>
      </c>
      <c r="H10" s="7">
        <f t="shared" si="0"/>
        <v>8.6</v>
      </c>
      <c r="I10" s="5">
        <f t="shared" si="1"/>
        <v>75.679999999999993</v>
      </c>
      <c r="J10" s="7"/>
    </row>
    <row r="11" spans="1:10" s="2" customFormat="1" ht="24.95" customHeight="1">
      <c r="A11" s="4" t="s">
        <v>15</v>
      </c>
      <c r="B11" s="4" t="s">
        <v>16</v>
      </c>
      <c r="C11" s="5" t="s">
        <v>20</v>
      </c>
      <c r="D11" s="4">
        <v>71.5</v>
      </c>
      <c r="E11" s="4">
        <v>87.8</v>
      </c>
      <c r="F11" s="4">
        <v>65.349999999999994</v>
      </c>
      <c r="G11" s="6">
        <v>51</v>
      </c>
      <c r="H11" s="7">
        <f t="shared" si="0"/>
        <v>10.200000000000001</v>
      </c>
      <c r="I11" s="5">
        <f t="shared" si="1"/>
        <v>75.55</v>
      </c>
      <c r="J11" s="7"/>
    </row>
    <row r="12" spans="1:10" s="2" customFormat="1" ht="24.95" customHeight="1">
      <c r="A12" s="4" t="s">
        <v>15</v>
      </c>
      <c r="B12" s="4" t="s">
        <v>16</v>
      </c>
      <c r="C12" s="5" t="s">
        <v>18</v>
      </c>
      <c r="D12" s="4">
        <v>71</v>
      </c>
      <c r="E12" s="4">
        <v>90.55</v>
      </c>
      <c r="F12" s="4">
        <v>66.58</v>
      </c>
      <c r="G12" s="6">
        <v>44</v>
      </c>
      <c r="H12" s="7">
        <f t="shared" si="0"/>
        <v>8.8000000000000007</v>
      </c>
      <c r="I12" s="5">
        <f t="shared" si="1"/>
        <v>75.38</v>
      </c>
      <c r="J12" s="7"/>
    </row>
    <row r="13" spans="1:10" s="2" customFormat="1" ht="24.95" customHeight="1">
      <c r="A13" s="4" t="s">
        <v>15</v>
      </c>
      <c r="B13" s="4" t="s">
        <v>16</v>
      </c>
      <c r="C13" s="5" t="s">
        <v>19</v>
      </c>
      <c r="D13" s="4">
        <v>72</v>
      </c>
      <c r="E13" s="4">
        <v>88.65</v>
      </c>
      <c r="F13" s="4">
        <v>65.930000000000007</v>
      </c>
      <c r="G13" s="6">
        <v>43</v>
      </c>
      <c r="H13" s="7">
        <f t="shared" si="0"/>
        <v>8.6</v>
      </c>
      <c r="I13" s="5">
        <f t="shared" si="1"/>
        <v>74.53</v>
      </c>
      <c r="J13" s="7"/>
    </row>
    <row r="14" spans="1:10" s="2" customFormat="1" ht="24.95" customHeight="1">
      <c r="A14" s="4" t="s">
        <v>15</v>
      </c>
      <c r="B14" s="4" t="s">
        <v>16</v>
      </c>
      <c r="C14" s="5" t="s">
        <v>22</v>
      </c>
      <c r="D14" s="4">
        <v>72.5</v>
      </c>
      <c r="E14" s="4">
        <v>86.35</v>
      </c>
      <c r="F14" s="4">
        <v>64.930000000000007</v>
      </c>
      <c r="G14" s="6">
        <v>46</v>
      </c>
      <c r="H14" s="7">
        <f t="shared" si="0"/>
        <v>9.2000000000000011</v>
      </c>
      <c r="I14" s="5">
        <f t="shared" si="1"/>
        <v>74.13000000000001</v>
      </c>
      <c r="J14" s="7"/>
    </row>
    <row r="15" spans="1:10" s="2" customFormat="1" ht="24.95" customHeight="1">
      <c r="A15" s="4" t="s">
        <v>23</v>
      </c>
      <c r="B15" s="4" t="s">
        <v>24</v>
      </c>
      <c r="C15" s="5" t="s">
        <v>25</v>
      </c>
      <c r="D15" s="4">
        <v>75</v>
      </c>
      <c r="E15" s="4">
        <v>89.5</v>
      </c>
      <c r="F15" s="4">
        <v>67.25</v>
      </c>
      <c r="G15" s="6">
        <v>43</v>
      </c>
      <c r="H15" s="7">
        <f t="shared" si="0"/>
        <v>8.6</v>
      </c>
      <c r="I15" s="5">
        <f t="shared" si="1"/>
        <v>75.849999999999994</v>
      </c>
      <c r="J15" s="7"/>
    </row>
    <row r="16" spans="1:10" s="2" customFormat="1" ht="24.95" customHeight="1">
      <c r="A16" s="4" t="s">
        <v>23</v>
      </c>
      <c r="B16" s="4" t="s">
        <v>24</v>
      </c>
      <c r="C16" s="5" t="s">
        <v>26</v>
      </c>
      <c r="D16" s="4">
        <v>60</v>
      </c>
      <c r="E16" s="4">
        <v>90.5</v>
      </c>
      <c r="F16" s="4">
        <v>63.25</v>
      </c>
      <c r="G16" s="6">
        <v>48</v>
      </c>
      <c r="H16" s="7">
        <f t="shared" si="0"/>
        <v>9.6000000000000014</v>
      </c>
      <c r="I16" s="5">
        <f t="shared" si="1"/>
        <v>72.849999999999994</v>
      </c>
      <c r="J16" s="7"/>
    </row>
    <row r="17" spans="1:10" s="2" customFormat="1" ht="24.95" customHeight="1">
      <c r="A17" s="4" t="s">
        <v>27</v>
      </c>
      <c r="B17" s="4" t="s">
        <v>28</v>
      </c>
      <c r="C17" s="5" t="s">
        <v>29</v>
      </c>
      <c r="D17" s="4">
        <v>77.5</v>
      </c>
      <c r="E17" s="4">
        <v>91.7</v>
      </c>
      <c r="F17" s="4">
        <v>69.099999999999994</v>
      </c>
      <c r="G17" s="6">
        <v>59</v>
      </c>
      <c r="H17" s="7">
        <f t="shared" si="0"/>
        <v>11.8</v>
      </c>
      <c r="I17" s="5">
        <f t="shared" si="1"/>
        <v>80.899999999999991</v>
      </c>
      <c r="J17" s="7"/>
    </row>
    <row r="18" spans="1:10" s="2" customFormat="1" ht="24.95" customHeight="1">
      <c r="A18" s="4" t="s">
        <v>27</v>
      </c>
      <c r="B18" s="4" t="s">
        <v>28</v>
      </c>
      <c r="C18" s="5" t="s">
        <v>30</v>
      </c>
      <c r="D18" s="4">
        <v>74</v>
      </c>
      <c r="E18" s="4">
        <v>89.62</v>
      </c>
      <c r="F18" s="4">
        <v>67.010000000000005</v>
      </c>
      <c r="G18" s="6">
        <v>56</v>
      </c>
      <c r="H18" s="7">
        <f t="shared" si="0"/>
        <v>11.200000000000001</v>
      </c>
      <c r="I18" s="5">
        <f t="shared" si="1"/>
        <v>78.210000000000008</v>
      </c>
      <c r="J18" s="7"/>
    </row>
    <row r="19" spans="1:10" s="2" customFormat="1" ht="24.95" customHeight="1">
      <c r="A19" s="4" t="s">
        <v>27</v>
      </c>
      <c r="B19" s="4" t="s">
        <v>28</v>
      </c>
      <c r="C19" s="5" t="s">
        <v>31</v>
      </c>
      <c r="D19" s="4">
        <v>78</v>
      </c>
      <c r="E19" s="4">
        <v>87.05</v>
      </c>
      <c r="F19" s="4">
        <v>66.930000000000007</v>
      </c>
      <c r="G19" s="6">
        <v>55</v>
      </c>
      <c r="H19" s="7">
        <f t="shared" si="0"/>
        <v>11</v>
      </c>
      <c r="I19" s="5">
        <f t="shared" si="1"/>
        <v>77.930000000000007</v>
      </c>
      <c r="J19" s="7"/>
    </row>
    <row r="20" spans="1:10" s="2" customFormat="1" ht="24.95" customHeight="1">
      <c r="A20" s="4" t="s">
        <v>27</v>
      </c>
      <c r="B20" s="4" t="s">
        <v>28</v>
      </c>
      <c r="C20" s="5" t="s">
        <v>32</v>
      </c>
      <c r="D20" s="4">
        <v>70</v>
      </c>
      <c r="E20" s="4">
        <v>90.8</v>
      </c>
      <c r="F20" s="4">
        <v>66.400000000000006</v>
      </c>
      <c r="G20" s="6">
        <v>55</v>
      </c>
      <c r="H20" s="7">
        <f t="shared" si="0"/>
        <v>11</v>
      </c>
      <c r="I20" s="5">
        <f t="shared" si="1"/>
        <v>77.400000000000006</v>
      </c>
      <c r="J20" s="7"/>
    </row>
    <row r="21" spans="1:10" s="2" customFormat="1" ht="24.95" customHeight="1">
      <c r="A21" s="4" t="s">
        <v>27</v>
      </c>
      <c r="B21" s="4" t="s">
        <v>28</v>
      </c>
      <c r="C21" s="5" t="s">
        <v>58</v>
      </c>
      <c r="D21" s="4">
        <v>78</v>
      </c>
      <c r="E21" s="4">
        <v>80.400000000000006</v>
      </c>
      <c r="F21" s="4">
        <v>63.6</v>
      </c>
      <c r="G21" s="6">
        <v>68</v>
      </c>
      <c r="H21" s="7">
        <f t="shared" si="0"/>
        <v>13.600000000000001</v>
      </c>
      <c r="I21" s="5">
        <f t="shared" si="1"/>
        <v>77.2</v>
      </c>
      <c r="J21" s="7"/>
    </row>
    <row r="22" spans="1:10" s="2" customFormat="1" ht="24.95" customHeight="1">
      <c r="A22" s="4" t="s">
        <v>27</v>
      </c>
      <c r="B22" s="4" t="s">
        <v>28</v>
      </c>
      <c r="C22" s="5" t="s">
        <v>37</v>
      </c>
      <c r="D22" s="4">
        <v>76.5</v>
      </c>
      <c r="E22" s="4">
        <v>84.25</v>
      </c>
      <c r="F22" s="4">
        <v>65.08</v>
      </c>
      <c r="G22" s="6">
        <v>59</v>
      </c>
      <c r="H22" s="7">
        <f t="shared" si="0"/>
        <v>11.8</v>
      </c>
      <c r="I22" s="5">
        <f t="shared" si="1"/>
        <v>76.88</v>
      </c>
      <c r="J22" s="7"/>
    </row>
    <row r="23" spans="1:10" s="2" customFormat="1" ht="24.95" customHeight="1">
      <c r="A23" s="4" t="s">
        <v>27</v>
      </c>
      <c r="B23" s="4" t="s">
        <v>28</v>
      </c>
      <c r="C23" s="5" t="s">
        <v>34</v>
      </c>
      <c r="D23" s="4">
        <v>75.5</v>
      </c>
      <c r="E23" s="4">
        <v>86.25</v>
      </c>
      <c r="F23" s="4">
        <v>65.78</v>
      </c>
      <c r="G23" s="6">
        <v>55</v>
      </c>
      <c r="H23" s="7">
        <f t="shared" si="0"/>
        <v>11</v>
      </c>
      <c r="I23" s="5">
        <f t="shared" si="1"/>
        <v>76.78</v>
      </c>
      <c r="J23" s="7"/>
    </row>
    <row r="24" spans="1:10" s="2" customFormat="1" ht="24.95" customHeight="1">
      <c r="A24" s="4" t="s">
        <v>27</v>
      </c>
      <c r="B24" s="4" t="s">
        <v>28</v>
      </c>
      <c r="C24" s="5" t="s">
        <v>41</v>
      </c>
      <c r="D24" s="4">
        <v>74</v>
      </c>
      <c r="E24" s="4">
        <v>85.1</v>
      </c>
      <c r="F24" s="4">
        <v>64.75</v>
      </c>
      <c r="G24" s="6">
        <v>60</v>
      </c>
      <c r="H24" s="7">
        <f t="shared" si="0"/>
        <v>12</v>
      </c>
      <c r="I24" s="5">
        <f t="shared" si="1"/>
        <v>76.75</v>
      </c>
      <c r="J24" s="7"/>
    </row>
    <row r="25" spans="1:10" s="2" customFormat="1" ht="24.95" customHeight="1">
      <c r="A25" s="4" t="s">
        <v>27</v>
      </c>
      <c r="B25" s="4" t="s">
        <v>28</v>
      </c>
      <c r="C25" s="5" t="s">
        <v>35</v>
      </c>
      <c r="D25" s="4">
        <v>70</v>
      </c>
      <c r="E25" s="4">
        <v>88.65</v>
      </c>
      <c r="F25" s="4">
        <v>65.33</v>
      </c>
      <c r="G25" s="6">
        <v>57</v>
      </c>
      <c r="H25" s="7">
        <f t="shared" si="0"/>
        <v>11.4</v>
      </c>
      <c r="I25" s="5">
        <f t="shared" si="1"/>
        <v>76.73</v>
      </c>
      <c r="J25" s="7"/>
    </row>
    <row r="26" spans="1:10" s="2" customFormat="1" ht="24.95" customHeight="1">
      <c r="A26" s="4" t="s">
        <v>27</v>
      </c>
      <c r="B26" s="4" t="s">
        <v>28</v>
      </c>
      <c r="C26" s="5" t="s">
        <v>62</v>
      </c>
      <c r="D26" s="4">
        <v>71</v>
      </c>
      <c r="E26" s="4">
        <v>84.45</v>
      </c>
      <c r="F26" s="4">
        <v>63.53</v>
      </c>
      <c r="G26" s="6">
        <v>66</v>
      </c>
      <c r="H26" s="7">
        <f t="shared" si="0"/>
        <v>13.200000000000001</v>
      </c>
      <c r="I26" s="5">
        <f t="shared" si="1"/>
        <v>76.73</v>
      </c>
      <c r="J26" s="7"/>
    </row>
    <row r="27" spans="1:10" s="2" customFormat="1" ht="24.95" customHeight="1">
      <c r="A27" s="4" t="s">
        <v>27</v>
      </c>
      <c r="B27" s="4" t="s">
        <v>28</v>
      </c>
      <c r="C27" s="5" t="s">
        <v>33</v>
      </c>
      <c r="D27" s="4">
        <v>75</v>
      </c>
      <c r="E27" s="4">
        <v>87.35</v>
      </c>
      <c r="F27" s="4">
        <v>66.180000000000007</v>
      </c>
      <c r="G27" s="6">
        <v>52</v>
      </c>
      <c r="H27" s="7">
        <f t="shared" si="0"/>
        <v>10.4</v>
      </c>
      <c r="I27" s="5">
        <f t="shared" si="1"/>
        <v>76.580000000000013</v>
      </c>
      <c r="J27" s="7"/>
    </row>
    <row r="28" spans="1:10" s="2" customFormat="1" ht="24.95" customHeight="1">
      <c r="A28" s="4" t="s">
        <v>27</v>
      </c>
      <c r="B28" s="4" t="s">
        <v>28</v>
      </c>
      <c r="C28" s="5" t="s">
        <v>55</v>
      </c>
      <c r="D28" s="4">
        <v>69.5</v>
      </c>
      <c r="E28" s="4">
        <v>86.2</v>
      </c>
      <c r="F28" s="4">
        <v>63.95</v>
      </c>
      <c r="G28" s="6">
        <v>62</v>
      </c>
      <c r="H28" s="7">
        <f t="shared" si="0"/>
        <v>12.4</v>
      </c>
      <c r="I28" s="5">
        <f t="shared" si="1"/>
        <v>76.350000000000009</v>
      </c>
      <c r="J28" s="7"/>
    </row>
    <row r="29" spans="1:10" s="2" customFormat="1" ht="24.95" customHeight="1">
      <c r="A29" s="4" t="s">
        <v>27</v>
      </c>
      <c r="B29" s="4" t="s">
        <v>28</v>
      </c>
      <c r="C29" s="5" t="s">
        <v>43</v>
      </c>
      <c r="D29" s="4">
        <v>72</v>
      </c>
      <c r="E29" s="4">
        <v>86.27</v>
      </c>
      <c r="F29" s="4">
        <v>64.739999999999995</v>
      </c>
      <c r="G29" s="6">
        <v>58</v>
      </c>
      <c r="H29" s="7">
        <f t="shared" si="0"/>
        <v>11.600000000000001</v>
      </c>
      <c r="I29" s="5">
        <f t="shared" si="1"/>
        <v>76.34</v>
      </c>
      <c r="J29" s="7"/>
    </row>
    <row r="30" spans="1:10" s="2" customFormat="1" ht="24.95" customHeight="1">
      <c r="A30" s="4" t="s">
        <v>27</v>
      </c>
      <c r="B30" s="4" t="s">
        <v>28</v>
      </c>
      <c r="C30" s="5" t="s">
        <v>48</v>
      </c>
      <c r="D30" s="4">
        <v>78</v>
      </c>
      <c r="E30" s="4">
        <v>81.5</v>
      </c>
      <c r="F30" s="4">
        <v>64.150000000000006</v>
      </c>
      <c r="G30" s="6">
        <v>59</v>
      </c>
      <c r="H30" s="7">
        <f t="shared" si="0"/>
        <v>11.8</v>
      </c>
      <c r="I30" s="5">
        <f t="shared" si="1"/>
        <v>75.95</v>
      </c>
      <c r="J30" s="7"/>
    </row>
    <row r="31" spans="1:10" s="2" customFormat="1" ht="24.95" customHeight="1">
      <c r="A31" s="4" t="s">
        <v>27</v>
      </c>
      <c r="B31" s="4" t="s">
        <v>28</v>
      </c>
      <c r="C31" s="5" t="s">
        <v>40</v>
      </c>
      <c r="D31" s="4">
        <v>73.5</v>
      </c>
      <c r="E31" s="4">
        <v>85.7</v>
      </c>
      <c r="F31" s="4">
        <v>64.900000000000006</v>
      </c>
      <c r="G31" s="6">
        <v>55</v>
      </c>
      <c r="H31" s="7">
        <f t="shared" si="0"/>
        <v>11</v>
      </c>
      <c r="I31" s="5">
        <f t="shared" si="1"/>
        <v>75.900000000000006</v>
      </c>
      <c r="J31" s="7"/>
    </row>
    <row r="32" spans="1:10" s="2" customFormat="1" ht="24.95" customHeight="1">
      <c r="A32" s="4" t="s">
        <v>27</v>
      </c>
      <c r="B32" s="4" t="s">
        <v>28</v>
      </c>
      <c r="C32" s="5" t="s">
        <v>69</v>
      </c>
      <c r="D32" s="4">
        <v>71</v>
      </c>
      <c r="E32" s="4">
        <v>83.95</v>
      </c>
      <c r="F32" s="4">
        <v>63.28</v>
      </c>
      <c r="G32" s="6">
        <v>62</v>
      </c>
      <c r="H32" s="7">
        <f t="shared" si="0"/>
        <v>12.4</v>
      </c>
      <c r="I32" s="5">
        <f t="shared" si="1"/>
        <v>75.680000000000007</v>
      </c>
      <c r="J32" s="7"/>
    </row>
    <row r="33" spans="1:10" s="2" customFormat="1" ht="24.95" customHeight="1">
      <c r="A33" s="4" t="s">
        <v>27</v>
      </c>
      <c r="B33" s="4" t="s">
        <v>28</v>
      </c>
      <c r="C33" s="5" t="s">
        <v>70</v>
      </c>
      <c r="D33" s="4">
        <v>70</v>
      </c>
      <c r="E33" s="4">
        <v>84.55</v>
      </c>
      <c r="F33" s="4">
        <v>63.28</v>
      </c>
      <c r="G33" s="6">
        <v>61</v>
      </c>
      <c r="H33" s="7">
        <f t="shared" si="0"/>
        <v>12.200000000000001</v>
      </c>
      <c r="I33" s="5">
        <f t="shared" si="1"/>
        <v>75.48</v>
      </c>
      <c r="J33" s="7"/>
    </row>
    <row r="34" spans="1:10" s="2" customFormat="1" ht="24.95" customHeight="1">
      <c r="A34" s="4" t="s">
        <v>27</v>
      </c>
      <c r="B34" s="4" t="s">
        <v>28</v>
      </c>
      <c r="C34" s="5" t="s">
        <v>51</v>
      </c>
      <c r="D34" s="4">
        <v>72</v>
      </c>
      <c r="E34" s="4">
        <v>84.85</v>
      </c>
      <c r="F34" s="4">
        <v>64.03</v>
      </c>
      <c r="G34" s="6">
        <v>57</v>
      </c>
      <c r="H34" s="7">
        <f t="shared" si="0"/>
        <v>11.4</v>
      </c>
      <c r="I34" s="5">
        <f t="shared" si="1"/>
        <v>75.430000000000007</v>
      </c>
      <c r="J34" s="7"/>
    </row>
    <row r="35" spans="1:10" s="2" customFormat="1" ht="24.95" customHeight="1">
      <c r="A35" s="4" t="s">
        <v>27</v>
      </c>
      <c r="B35" s="4" t="s">
        <v>28</v>
      </c>
      <c r="C35" s="5" t="s">
        <v>73</v>
      </c>
      <c r="D35" s="4">
        <v>72</v>
      </c>
      <c r="E35" s="4">
        <v>82.85</v>
      </c>
      <c r="F35" s="4">
        <v>63.03</v>
      </c>
      <c r="G35" s="6">
        <v>62</v>
      </c>
      <c r="H35" s="7">
        <f t="shared" ref="H35:H66" si="2">G35*0.2</f>
        <v>12.4</v>
      </c>
      <c r="I35" s="5">
        <f t="shared" ref="I35:I66" si="3">H35+F35</f>
        <v>75.430000000000007</v>
      </c>
      <c r="J35" s="7"/>
    </row>
    <row r="36" spans="1:10" s="2" customFormat="1" ht="24.95" customHeight="1">
      <c r="A36" s="4" t="s">
        <v>27</v>
      </c>
      <c r="B36" s="4" t="s">
        <v>28</v>
      </c>
      <c r="C36" s="5" t="s">
        <v>68</v>
      </c>
      <c r="D36" s="4">
        <v>70</v>
      </c>
      <c r="E36" s="4">
        <v>84.8</v>
      </c>
      <c r="F36" s="4">
        <v>63.4</v>
      </c>
      <c r="G36" s="6">
        <v>60</v>
      </c>
      <c r="H36" s="7">
        <f t="shared" si="2"/>
        <v>12</v>
      </c>
      <c r="I36" s="5">
        <f t="shared" si="3"/>
        <v>75.400000000000006</v>
      </c>
      <c r="J36" s="7"/>
    </row>
    <row r="37" spans="1:10" s="2" customFormat="1" ht="24.95" customHeight="1">
      <c r="A37" s="4" t="s">
        <v>27</v>
      </c>
      <c r="B37" s="4" t="s">
        <v>28</v>
      </c>
      <c r="C37" s="5" t="s">
        <v>44</v>
      </c>
      <c r="D37" s="4">
        <v>74.5</v>
      </c>
      <c r="E37" s="4">
        <v>84.5</v>
      </c>
      <c r="F37" s="4">
        <v>64.599999999999994</v>
      </c>
      <c r="G37" s="6">
        <v>54</v>
      </c>
      <c r="H37" s="7">
        <f t="shared" si="2"/>
        <v>10.8</v>
      </c>
      <c r="I37" s="5">
        <f t="shared" si="3"/>
        <v>75.399999999999991</v>
      </c>
      <c r="J37" s="7"/>
    </row>
    <row r="38" spans="1:10" s="2" customFormat="1" ht="24.95" customHeight="1">
      <c r="A38" s="4" t="s">
        <v>27</v>
      </c>
      <c r="B38" s="4" t="s">
        <v>28</v>
      </c>
      <c r="C38" s="5" t="s">
        <v>36</v>
      </c>
      <c r="D38" s="4">
        <v>73</v>
      </c>
      <c r="E38" s="4">
        <v>86.75</v>
      </c>
      <c r="F38" s="4">
        <v>65.28</v>
      </c>
      <c r="G38" s="6">
        <v>48</v>
      </c>
      <c r="H38" s="7">
        <f t="shared" si="2"/>
        <v>9.6000000000000014</v>
      </c>
      <c r="I38" s="5">
        <f t="shared" si="3"/>
        <v>74.88</v>
      </c>
      <c r="J38" s="7"/>
    </row>
    <row r="39" spans="1:10" s="2" customFormat="1" ht="24.95" customHeight="1">
      <c r="A39" s="4" t="s">
        <v>27</v>
      </c>
      <c r="B39" s="4" t="s">
        <v>28</v>
      </c>
      <c r="C39" s="5" t="s">
        <v>53</v>
      </c>
      <c r="D39" s="4">
        <v>70</v>
      </c>
      <c r="E39" s="4">
        <v>85.95</v>
      </c>
      <c r="F39" s="4">
        <v>63.98</v>
      </c>
      <c r="G39" s="6">
        <v>54</v>
      </c>
      <c r="H39" s="7">
        <f t="shared" si="2"/>
        <v>10.8</v>
      </c>
      <c r="I39" s="5">
        <f t="shared" si="3"/>
        <v>74.78</v>
      </c>
      <c r="J39" s="7"/>
    </row>
    <row r="40" spans="1:10" s="2" customFormat="1" ht="24.95" customHeight="1">
      <c r="A40" s="4" t="s">
        <v>27</v>
      </c>
      <c r="B40" s="4" t="s">
        <v>28</v>
      </c>
      <c r="C40" s="5" t="s">
        <v>76</v>
      </c>
      <c r="D40" s="4">
        <v>76</v>
      </c>
      <c r="E40" s="4">
        <v>80.099999999999994</v>
      </c>
      <c r="F40" s="4">
        <v>62.85</v>
      </c>
      <c r="G40" s="6">
        <v>59</v>
      </c>
      <c r="H40" s="7">
        <f t="shared" si="2"/>
        <v>11.8</v>
      </c>
      <c r="I40" s="5">
        <f t="shared" si="3"/>
        <v>74.650000000000006</v>
      </c>
      <c r="J40" s="7"/>
    </row>
    <row r="41" spans="1:10" s="2" customFormat="1" ht="24.95" customHeight="1">
      <c r="A41" s="4" t="s">
        <v>27</v>
      </c>
      <c r="B41" s="4" t="s">
        <v>28</v>
      </c>
      <c r="C41" s="5" t="s">
        <v>39</v>
      </c>
      <c r="D41" s="4">
        <v>74</v>
      </c>
      <c r="E41" s="4">
        <v>85.5</v>
      </c>
      <c r="F41" s="4">
        <v>64.95</v>
      </c>
      <c r="G41" s="6">
        <v>47</v>
      </c>
      <c r="H41" s="7">
        <f t="shared" si="2"/>
        <v>9.4</v>
      </c>
      <c r="I41" s="5">
        <f t="shared" si="3"/>
        <v>74.350000000000009</v>
      </c>
      <c r="J41" s="7"/>
    </row>
    <row r="42" spans="1:10" s="2" customFormat="1" ht="24.95" customHeight="1">
      <c r="A42" s="4" t="s">
        <v>27</v>
      </c>
      <c r="B42" s="4" t="s">
        <v>28</v>
      </c>
      <c r="C42" s="5" t="s">
        <v>42</v>
      </c>
      <c r="D42" s="4">
        <v>71</v>
      </c>
      <c r="E42" s="4">
        <v>86.9</v>
      </c>
      <c r="F42" s="4">
        <v>64.75</v>
      </c>
      <c r="G42" s="6">
        <v>48</v>
      </c>
      <c r="H42" s="7">
        <f t="shared" si="2"/>
        <v>9.6000000000000014</v>
      </c>
      <c r="I42" s="5">
        <f t="shared" si="3"/>
        <v>74.349999999999994</v>
      </c>
      <c r="J42" s="7"/>
    </row>
    <row r="43" spans="1:10" s="2" customFormat="1" ht="24.95" customHeight="1">
      <c r="A43" s="4" t="s">
        <v>27</v>
      </c>
      <c r="B43" s="4" t="s">
        <v>28</v>
      </c>
      <c r="C43" s="5" t="s">
        <v>83</v>
      </c>
      <c r="D43" s="4">
        <v>73</v>
      </c>
      <c r="E43" s="4">
        <v>81.05</v>
      </c>
      <c r="F43" s="4">
        <v>62.43</v>
      </c>
      <c r="G43" s="6">
        <v>59</v>
      </c>
      <c r="H43" s="7">
        <f t="shared" si="2"/>
        <v>11.8</v>
      </c>
      <c r="I43" s="5">
        <f t="shared" si="3"/>
        <v>74.23</v>
      </c>
      <c r="J43" s="7"/>
    </row>
    <row r="44" spans="1:10" s="2" customFormat="1" ht="24.95" customHeight="1">
      <c r="A44" s="4" t="s">
        <v>27</v>
      </c>
      <c r="B44" s="4" t="s">
        <v>28</v>
      </c>
      <c r="C44" s="5" t="s">
        <v>64</v>
      </c>
      <c r="D44" s="4">
        <v>75</v>
      </c>
      <c r="E44" s="4">
        <v>81.900000000000006</v>
      </c>
      <c r="F44" s="4">
        <v>63.45</v>
      </c>
      <c r="G44" s="6">
        <v>52</v>
      </c>
      <c r="H44" s="7">
        <f t="shared" si="2"/>
        <v>10.4</v>
      </c>
      <c r="I44" s="5">
        <f t="shared" si="3"/>
        <v>73.850000000000009</v>
      </c>
      <c r="J44" s="7"/>
    </row>
    <row r="45" spans="1:10" s="2" customFormat="1" ht="24.95" customHeight="1">
      <c r="A45" s="4" t="s">
        <v>27</v>
      </c>
      <c r="B45" s="4" t="s">
        <v>28</v>
      </c>
      <c r="C45" s="5" t="s">
        <v>78</v>
      </c>
      <c r="D45" s="4">
        <v>69.5</v>
      </c>
      <c r="E45" s="4">
        <v>83.9</v>
      </c>
      <c r="F45" s="4">
        <v>62.8</v>
      </c>
      <c r="G45" s="6">
        <v>55</v>
      </c>
      <c r="H45" s="7">
        <f t="shared" si="2"/>
        <v>11</v>
      </c>
      <c r="I45" s="5">
        <f t="shared" si="3"/>
        <v>73.8</v>
      </c>
      <c r="J45" s="7"/>
    </row>
    <row r="46" spans="1:10" s="2" customFormat="1" ht="24.95" customHeight="1">
      <c r="A46" s="4" t="s">
        <v>27</v>
      </c>
      <c r="B46" s="4" t="s">
        <v>28</v>
      </c>
      <c r="C46" s="5" t="s">
        <v>74</v>
      </c>
      <c r="D46" s="4">
        <v>69.5</v>
      </c>
      <c r="E46" s="4">
        <v>84.2</v>
      </c>
      <c r="F46" s="4">
        <v>62.95</v>
      </c>
      <c r="G46" s="6">
        <v>54</v>
      </c>
      <c r="H46" s="7">
        <f t="shared" si="2"/>
        <v>10.8</v>
      </c>
      <c r="I46" s="5">
        <f t="shared" si="3"/>
        <v>73.75</v>
      </c>
      <c r="J46" s="7"/>
    </row>
    <row r="47" spans="1:10" s="2" customFormat="1" ht="24.95" customHeight="1">
      <c r="A47" s="4" t="s">
        <v>27</v>
      </c>
      <c r="B47" s="4" t="s">
        <v>28</v>
      </c>
      <c r="C47" s="5" t="s">
        <v>65</v>
      </c>
      <c r="D47" s="4">
        <v>76</v>
      </c>
      <c r="E47" s="4">
        <v>81.3</v>
      </c>
      <c r="F47" s="4">
        <v>63.45</v>
      </c>
      <c r="G47" s="6">
        <v>51</v>
      </c>
      <c r="H47" s="7">
        <f t="shared" si="2"/>
        <v>10.200000000000001</v>
      </c>
      <c r="I47" s="5">
        <f t="shared" si="3"/>
        <v>73.650000000000006</v>
      </c>
      <c r="J47" s="7"/>
    </row>
    <row r="48" spans="1:10" s="2" customFormat="1" ht="24.95" customHeight="1">
      <c r="A48" s="4" t="s">
        <v>27</v>
      </c>
      <c r="B48" s="4" t="s">
        <v>28</v>
      </c>
      <c r="C48" s="5" t="s">
        <v>88</v>
      </c>
      <c r="D48" s="4">
        <v>73</v>
      </c>
      <c r="E48" s="4">
        <v>80.7</v>
      </c>
      <c r="F48" s="4">
        <v>62.25</v>
      </c>
      <c r="G48" s="6">
        <v>57</v>
      </c>
      <c r="H48" s="7">
        <f t="shared" si="2"/>
        <v>11.4</v>
      </c>
      <c r="I48" s="5">
        <f t="shared" si="3"/>
        <v>73.650000000000006</v>
      </c>
      <c r="J48" s="7"/>
    </row>
    <row r="49" spans="1:10" s="2" customFormat="1" ht="24.95" customHeight="1">
      <c r="A49" s="4" t="s">
        <v>27</v>
      </c>
      <c r="B49" s="4" t="s">
        <v>28</v>
      </c>
      <c r="C49" s="5" t="s">
        <v>94</v>
      </c>
      <c r="D49" s="4">
        <v>72</v>
      </c>
      <c r="E49" s="4">
        <v>80.650000000000006</v>
      </c>
      <c r="F49" s="4">
        <v>61.93</v>
      </c>
      <c r="G49" s="6">
        <v>58</v>
      </c>
      <c r="H49" s="7">
        <f t="shared" si="2"/>
        <v>11.600000000000001</v>
      </c>
      <c r="I49" s="5">
        <f t="shared" si="3"/>
        <v>73.53</v>
      </c>
      <c r="J49" s="7"/>
    </row>
    <row r="50" spans="1:10" s="2" customFormat="1" ht="24.95" customHeight="1">
      <c r="A50" s="4" t="s">
        <v>27</v>
      </c>
      <c r="B50" s="4" t="s">
        <v>28</v>
      </c>
      <c r="C50" s="5" t="s">
        <v>66</v>
      </c>
      <c r="D50" s="4">
        <v>72.5</v>
      </c>
      <c r="E50" s="4">
        <v>83.4</v>
      </c>
      <c r="F50" s="4">
        <v>63.45</v>
      </c>
      <c r="G50" s="6">
        <v>50</v>
      </c>
      <c r="H50" s="7">
        <f t="shared" si="2"/>
        <v>10</v>
      </c>
      <c r="I50" s="5">
        <f t="shared" si="3"/>
        <v>73.45</v>
      </c>
      <c r="J50" s="7"/>
    </row>
    <row r="51" spans="1:10" s="2" customFormat="1" ht="24.95" customHeight="1">
      <c r="A51" s="4" t="s">
        <v>27</v>
      </c>
      <c r="B51" s="4" t="s">
        <v>28</v>
      </c>
      <c r="C51" s="5" t="s">
        <v>45</v>
      </c>
      <c r="D51" s="4">
        <v>70</v>
      </c>
      <c r="E51" s="4">
        <v>86.85</v>
      </c>
      <c r="F51" s="4">
        <v>64.430000000000007</v>
      </c>
      <c r="G51" s="6">
        <v>45</v>
      </c>
      <c r="H51" s="7">
        <f t="shared" si="2"/>
        <v>9</v>
      </c>
      <c r="I51" s="5">
        <f t="shared" si="3"/>
        <v>73.430000000000007</v>
      </c>
      <c r="J51" s="7"/>
    </row>
    <row r="52" spans="1:10" s="2" customFormat="1" ht="24.95" customHeight="1">
      <c r="A52" s="4" t="s">
        <v>27</v>
      </c>
      <c r="B52" s="4" t="s">
        <v>28</v>
      </c>
      <c r="C52" s="5" t="s">
        <v>54</v>
      </c>
      <c r="D52" s="4">
        <v>70</v>
      </c>
      <c r="E52" s="4">
        <v>85.9</v>
      </c>
      <c r="F52" s="4">
        <v>63.95</v>
      </c>
      <c r="G52" s="6">
        <v>47</v>
      </c>
      <c r="H52" s="7">
        <f t="shared" si="2"/>
        <v>9.4</v>
      </c>
      <c r="I52" s="5">
        <f t="shared" si="3"/>
        <v>73.350000000000009</v>
      </c>
      <c r="J52" s="7"/>
    </row>
    <row r="53" spans="1:10" s="2" customFormat="1" ht="24.95" customHeight="1">
      <c r="A53" s="4" t="s">
        <v>27</v>
      </c>
      <c r="B53" s="4" t="s">
        <v>28</v>
      </c>
      <c r="C53" s="5" t="s">
        <v>63</v>
      </c>
      <c r="D53" s="4">
        <v>70</v>
      </c>
      <c r="E53" s="4">
        <v>85</v>
      </c>
      <c r="F53" s="4">
        <v>63.5</v>
      </c>
      <c r="G53" s="6">
        <v>49</v>
      </c>
      <c r="H53" s="7">
        <f t="shared" si="2"/>
        <v>9.8000000000000007</v>
      </c>
      <c r="I53" s="5">
        <f t="shared" si="3"/>
        <v>73.3</v>
      </c>
      <c r="J53" s="7"/>
    </row>
    <row r="54" spans="1:10" s="2" customFormat="1" ht="24.95" customHeight="1">
      <c r="A54" s="4" t="s">
        <v>27</v>
      </c>
      <c r="B54" s="4" t="s">
        <v>28</v>
      </c>
      <c r="C54" s="5" t="s">
        <v>50</v>
      </c>
      <c r="D54" s="4">
        <v>70</v>
      </c>
      <c r="E54" s="4">
        <v>86.1</v>
      </c>
      <c r="F54" s="4">
        <v>64.05</v>
      </c>
      <c r="G54" s="6">
        <v>46</v>
      </c>
      <c r="H54" s="7">
        <f t="shared" si="2"/>
        <v>9.2000000000000011</v>
      </c>
      <c r="I54" s="5">
        <f t="shared" si="3"/>
        <v>73.25</v>
      </c>
      <c r="J54" s="7"/>
    </row>
    <row r="55" spans="1:10" s="2" customFormat="1" ht="24.95" customHeight="1">
      <c r="A55" s="4" t="s">
        <v>27</v>
      </c>
      <c r="B55" s="4" t="s">
        <v>28</v>
      </c>
      <c r="C55" s="5" t="s">
        <v>89</v>
      </c>
      <c r="D55" s="4">
        <v>70</v>
      </c>
      <c r="E55" s="4">
        <v>82.45</v>
      </c>
      <c r="F55" s="4">
        <v>62.23</v>
      </c>
      <c r="G55" s="6">
        <v>55</v>
      </c>
      <c r="H55" s="7">
        <f t="shared" si="2"/>
        <v>11</v>
      </c>
      <c r="I55" s="5">
        <f t="shared" si="3"/>
        <v>73.22999999999999</v>
      </c>
      <c r="J55" s="7"/>
    </row>
    <row r="56" spans="1:10" s="2" customFormat="1" ht="24.95" customHeight="1">
      <c r="A56" s="4" t="s">
        <v>27</v>
      </c>
      <c r="B56" s="4" t="s">
        <v>28</v>
      </c>
      <c r="C56" s="5" t="s">
        <v>60</v>
      </c>
      <c r="D56" s="4">
        <v>75</v>
      </c>
      <c r="E56" s="4">
        <v>82.1</v>
      </c>
      <c r="F56" s="4">
        <v>63.55</v>
      </c>
      <c r="G56" s="6">
        <v>48</v>
      </c>
      <c r="H56" s="7">
        <f t="shared" si="2"/>
        <v>9.6000000000000014</v>
      </c>
      <c r="I56" s="5">
        <f t="shared" si="3"/>
        <v>73.150000000000006</v>
      </c>
      <c r="J56" s="7"/>
    </row>
    <row r="57" spans="1:10" s="2" customFormat="1" ht="24.95" customHeight="1">
      <c r="A57" s="4" t="s">
        <v>27</v>
      </c>
      <c r="B57" s="4" t="s">
        <v>28</v>
      </c>
      <c r="C57" s="5" t="s">
        <v>67</v>
      </c>
      <c r="D57" s="4">
        <v>72</v>
      </c>
      <c r="E57" s="4">
        <v>83.65</v>
      </c>
      <c r="F57" s="4">
        <v>63.43</v>
      </c>
      <c r="G57" s="6">
        <v>48</v>
      </c>
      <c r="H57" s="7">
        <f t="shared" si="2"/>
        <v>9.6000000000000014</v>
      </c>
      <c r="I57" s="5">
        <f t="shared" si="3"/>
        <v>73.03</v>
      </c>
      <c r="J57" s="7"/>
    </row>
    <row r="58" spans="1:10" s="2" customFormat="1" ht="24.95" customHeight="1">
      <c r="A58" s="4" t="s">
        <v>27</v>
      </c>
      <c r="B58" s="4" t="s">
        <v>28</v>
      </c>
      <c r="C58" s="5" t="s">
        <v>59</v>
      </c>
      <c r="D58" s="4">
        <v>71</v>
      </c>
      <c r="E58" s="4">
        <v>84.55</v>
      </c>
      <c r="F58" s="4">
        <v>63.58</v>
      </c>
      <c r="G58" s="6">
        <v>47</v>
      </c>
      <c r="H58" s="7">
        <f t="shared" si="2"/>
        <v>9.4</v>
      </c>
      <c r="I58" s="5">
        <f t="shared" si="3"/>
        <v>72.98</v>
      </c>
      <c r="J58" s="7"/>
    </row>
    <row r="59" spans="1:10" s="2" customFormat="1" ht="24.95" customHeight="1">
      <c r="A59" s="4" t="s">
        <v>27</v>
      </c>
      <c r="B59" s="4" t="s">
        <v>28</v>
      </c>
      <c r="C59" s="5" t="s">
        <v>49</v>
      </c>
      <c r="D59" s="4">
        <v>70</v>
      </c>
      <c r="E59" s="4">
        <v>86.15</v>
      </c>
      <c r="F59" s="4">
        <v>64.08</v>
      </c>
      <c r="G59" s="6">
        <v>44</v>
      </c>
      <c r="H59" s="7">
        <f t="shared" si="2"/>
        <v>8.8000000000000007</v>
      </c>
      <c r="I59" s="5">
        <f t="shared" si="3"/>
        <v>72.88</v>
      </c>
      <c r="J59" s="7"/>
    </row>
    <row r="60" spans="1:10" s="2" customFormat="1" ht="24.95" customHeight="1">
      <c r="A60" s="4" t="s">
        <v>27</v>
      </c>
      <c r="B60" s="4" t="s">
        <v>28</v>
      </c>
      <c r="C60" s="5" t="s">
        <v>87</v>
      </c>
      <c r="D60" s="4">
        <v>69.5</v>
      </c>
      <c r="E60" s="4">
        <v>82.8</v>
      </c>
      <c r="F60" s="4">
        <v>62.25</v>
      </c>
      <c r="G60" s="6">
        <v>53</v>
      </c>
      <c r="H60" s="7">
        <f t="shared" si="2"/>
        <v>10.600000000000001</v>
      </c>
      <c r="I60" s="5">
        <f t="shared" si="3"/>
        <v>72.849999999999994</v>
      </c>
      <c r="J60" s="7"/>
    </row>
    <row r="61" spans="1:10" s="2" customFormat="1" ht="24.95" customHeight="1">
      <c r="A61" s="4" t="s">
        <v>27</v>
      </c>
      <c r="B61" s="4" t="s">
        <v>28</v>
      </c>
      <c r="C61" s="5" t="s">
        <v>79</v>
      </c>
      <c r="D61" s="4">
        <v>72</v>
      </c>
      <c r="E61" s="4">
        <v>82.4</v>
      </c>
      <c r="F61" s="4">
        <v>62.8</v>
      </c>
      <c r="G61" s="6">
        <v>50</v>
      </c>
      <c r="H61" s="7">
        <f t="shared" si="2"/>
        <v>10</v>
      </c>
      <c r="I61" s="5">
        <f t="shared" si="3"/>
        <v>72.8</v>
      </c>
      <c r="J61" s="7"/>
    </row>
    <row r="62" spans="1:10" s="2" customFormat="1" ht="24.95" customHeight="1">
      <c r="A62" s="4" t="s">
        <v>27</v>
      </c>
      <c r="B62" s="4" t="s">
        <v>28</v>
      </c>
      <c r="C62" s="5" t="s">
        <v>38</v>
      </c>
      <c r="D62" s="4">
        <v>75</v>
      </c>
      <c r="E62" s="4">
        <v>84.95</v>
      </c>
      <c r="F62" s="4">
        <v>64.98</v>
      </c>
      <c r="G62" s="6">
        <v>39</v>
      </c>
      <c r="H62" s="7">
        <f t="shared" si="2"/>
        <v>7.8000000000000007</v>
      </c>
      <c r="I62" s="5">
        <f t="shared" si="3"/>
        <v>72.78</v>
      </c>
      <c r="J62" s="7"/>
    </row>
    <row r="63" spans="1:10" s="2" customFormat="1" ht="24.95" customHeight="1">
      <c r="A63" s="4" t="s">
        <v>27</v>
      </c>
      <c r="B63" s="4" t="s">
        <v>28</v>
      </c>
      <c r="C63" s="5" t="s">
        <v>61</v>
      </c>
      <c r="D63" s="4">
        <v>71</v>
      </c>
      <c r="E63" s="4">
        <v>84.45</v>
      </c>
      <c r="F63" s="4">
        <v>63.53</v>
      </c>
      <c r="G63" s="6">
        <v>46</v>
      </c>
      <c r="H63" s="7">
        <f t="shared" si="2"/>
        <v>9.2000000000000011</v>
      </c>
      <c r="I63" s="5">
        <f t="shared" si="3"/>
        <v>72.73</v>
      </c>
      <c r="J63" s="7"/>
    </row>
    <row r="64" spans="1:10" s="2" customFormat="1" ht="24.95" customHeight="1">
      <c r="A64" s="4" t="s">
        <v>27</v>
      </c>
      <c r="B64" s="4" t="s">
        <v>28</v>
      </c>
      <c r="C64" s="5" t="s">
        <v>71</v>
      </c>
      <c r="D64" s="4">
        <v>71</v>
      </c>
      <c r="E64" s="4">
        <v>83.55</v>
      </c>
      <c r="F64" s="4">
        <v>63.08</v>
      </c>
      <c r="G64" s="6">
        <v>48</v>
      </c>
      <c r="H64" s="7">
        <f t="shared" si="2"/>
        <v>9.6000000000000014</v>
      </c>
      <c r="I64" s="5">
        <f t="shared" si="3"/>
        <v>72.680000000000007</v>
      </c>
      <c r="J64" s="7"/>
    </row>
    <row r="65" spans="1:10" s="2" customFormat="1" ht="24.95" customHeight="1">
      <c r="A65" s="4" t="s">
        <v>27</v>
      </c>
      <c r="B65" s="4" t="s">
        <v>28</v>
      </c>
      <c r="C65" s="5" t="s">
        <v>81</v>
      </c>
      <c r="D65" s="4">
        <v>71</v>
      </c>
      <c r="E65" s="4">
        <v>82.45</v>
      </c>
      <c r="F65" s="4">
        <v>62.53</v>
      </c>
      <c r="G65" s="6">
        <v>50</v>
      </c>
      <c r="H65" s="7">
        <f t="shared" si="2"/>
        <v>10</v>
      </c>
      <c r="I65" s="5">
        <f t="shared" si="3"/>
        <v>72.53</v>
      </c>
      <c r="J65" s="7"/>
    </row>
    <row r="66" spans="1:10" s="2" customFormat="1" ht="24.95" customHeight="1">
      <c r="A66" s="4" t="s">
        <v>27</v>
      </c>
      <c r="B66" s="4" t="s">
        <v>28</v>
      </c>
      <c r="C66" s="5" t="s">
        <v>75</v>
      </c>
      <c r="D66" s="4">
        <v>71</v>
      </c>
      <c r="E66" s="4">
        <v>83.2</v>
      </c>
      <c r="F66" s="4">
        <v>62.9</v>
      </c>
      <c r="G66" s="6">
        <v>48</v>
      </c>
      <c r="H66" s="7">
        <f t="shared" si="2"/>
        <v>9.6000000000000014</v>
      </c>
      <c r="I66" s="5">
        <f t="shared" si="3"/>
        <v>72.5</v>
      </c>
      <c r="J66" s="7"/>
    </row>
    <row r="67" spans="1:10" s="2" customFormat="1" ht="24.95" customHeight="1">
      <c r="A67" s="4" t="s">
        <v>27</v>
      </c>
      <c r="B67" s="4" t="s">
        <v>28</v>
      </c>
      <c r="C67" s="5" t="s">
        <v>93</v>
      </c>
      <c r="D67" s="4">
        <v>73</v>
      </c>
      <c r="E67" s="4">
        <v>80.400000000000006</v>
      </c>
      <c r="F67" s="4">
        <v>62.1</v>
      </c>
      <c r="G67" s="6">
        <v>52</v>
      </c>
      <c r="H67" s="7">
        <f t="shared" ref="H67:H83" si="4">G67*0.2</f>
        <v>10.4</v>
      </c>
      <c r="I67" s="5">
        <f t="shared" ref="I67:I83" si="5">H67+F67</f>
        <v>72.5</v>
      </c>
      <c r="J67" s="7"/>
    </row>
    <row r="68" spans="1:10" s="2" customFormat="1" ht="24.95" customHeight="1">
      <c r="A68" s="4" t="s">
        <v>27</v>
      </c>
      <c r="B68" s="4" t="s">
        <v>28</v>
      </c>
      <c r="C68" s="5" t="s">
        <v>47</v>
      </c>
      <c r="D68" s="4">
        <v>71</v>
      </c>
      <c r="E68" s="4">
        <v>85.8</v>
      </c>
      <c r="F68" s="4">
        <v>64.2</v>
      </c>
      <c r="G68" s="6">
        <v>40</v>
      </c>
      <c r="H68" s="7">
        <f t="shared" si="4"/>
        <v>8</v>
      </c>
      <c r="I68" s="5">
        <f t="shared" si="5"/>
        <v>72.2</v>
      </c>
      <c r="J68" s="7"/>
    </row>
    <row r="69" spans="1:10" s="2" customFormat="1" ht="24.95" customHeight="1">
      <c r="A69" s="4" t="s">
        <v>27</v>
      </c>
      <c r="B69" s="4" t="s">
        <v>28</v>
      </c>
      <c r="C69" s="5" t="s">
        <v>57</v>
      </c>
      <c r="D69" s="4">
        <v>74</v>
      </c>
      <c r="E69" s="4">
        <v>83.05</v>
      </c>
      <c r="F69" s="4">
        <v>63.73</v>
      </c>
      <c r="G69" s="6">
        <v>42</v>
      </c>
      <c r="H69" s="7">
        <f t="shared" si="4"/>
        <v>8.4</v>
      </c>
      <c r="I69" s="5">
        <f t="shared" si="5"/>
        <v>72.13</v>
      </c>
      <c r="J69" s="7"/>
    </row>
    <row r="70" spans="1:10" s="2" customFormat="1" ht="24.95" customHeight="1">
      <c r="A70" s="4" t="s">
        <v>27</v>
      </c>
      <c r="B70" s="4" t="s">
        <v>28</v>
      </c>
      <c r="C70" s="5" t="s">
        <v>86</v>
      </c>
      <c r="D70" s="4">
        <v>71.5</v>
      </c>
      <c r="E70" s="4">
        <v>81.650000000000006</v>
      </c>
      <c r="F70" s="4">
        <v>62.28</v>
      </c>
      <c r="G70" s="6">
        <v>49</v>
      </c>
      <c r="H70" s="7">
        <f t="shared" si="4"/>
        <v>9.8000000000000007</v>
      </c>
      <c r="I70" s="5">
        <f t="shared" si="5"/>
        <v>72.08</v>
      </c>
      <c r="J70" s="7"/>
    </row>
    <row r="71" spans="1:10" s="2" customFormat="1" ht="24.95" customHeight="1">
      <c r="A71" s="4" t="s">
        <v>27</v>
      </c>
      <c r="B71" s="4" t="s">
        <v>28</v>
      </c>
      <c r="C71" s="5" t="s">
        <v>56</v>
      </c>
      <c r="D71" s="4">
        <v>70</v>
      </c>
      <c r="E71" s="4">
        <v>85.65</v>
      </c>
      <c r="F71" s="4">
        <v>63.83</v>
      </c>
      <c r="G71" s="6">
        <v>41</v>
      </c>
      <c r="H71" s="7">
        <f t="shared" si="4"/>
        <v>8.2000000000000011</v>
      </c>
      <c r="I71" s="5">
        <f t="shared" si="5"/>
        <v>72.03</v>
      </c>
      <c r="J71" s="7"/>
    </row>
    <row r="72" spans="1:10" s="2" customFormat="1" ht="24.95" customHeight="1">
      <c r="A72" s="4" t="s">
        <v>27</v>
      </c>
      <c r="B72" s="4" t="s">
        <v>28</v>
      </c>
      <c r="C72" s="5" t="s">
        <v>52</v>
      </c>
      <c r="D72" s="4">
        <v>73</v>
      </c>
      <c r="E72" s="4">
        <v>84.2</v>
      </c>
      <c r="F72" s="4">
        <v>64</v>
      </c>
      <c r="G72" s="6">
        <v>39</v>
      </c>
      <c r="H72" s="7">
        <f t="shared" si="4"/>
        <v>7.8000000000000007</v>
      </c>
      <c r="I72" s="5">
        <f t="shared" si="5"/>
        <v>71.8</v>
      </c>
      <c r="J72" s="7"/>
    </row>
    <row r="73" spans="1:10" s="2" customFormat="1" ht="24.95" customHeight="1">
      <c r="A73" s="4" t="s">
        <v>27</v>
      </c>
      <c r="B73" s="4" t="s">
        <v>28</v>
      </c>
      <c r="C73" s="5" t="s">
        <v>92</v>
      </c>
      <c r="D73" s="4">
        <v>72</v>
      </c>
      <c r="E73" s="4">
        <v>81.05</v>
      </c>
      <c r="F73" s="4">
        <v>62.13</v>
      </c>
      <c r="G73" s="6">
        <v>48</v>
      </c>
      <c r="H73" s="7">
        <f t="shared" si="4"/>
        <v>9.6000000000000014</v>
      </c>
      <c r="I73" s="5">
        <f t="shared" si="5"/>
        <v>71.73</v>
      </c>
      <c r="J73" s="7"/>
    </row>
    <row r="74" spans="1:10" s="2" customFormat="1" ht="24.95" customHeight="1">
      <c r="A74" s="4" t="s">
        <v>27</v>
      </c>
      <c r="B74" s="4" t="s">
        <v>28</v>
      </c>
      <c r="C74" s="5" t="s">
        <v>90</v>
      </c>
      <c r="D74" s="4">
        <v>71</v>
      </c>
      <c r="E74" s="4">
        <v>81.75</v>
      </c>
      <c r="F74" s="4">
        <v>62.18</v>
      </c>
      <c r="G74" s="6">
        <v>47</v>
      </c>
      <c r="H74" s="7">
        <f t="shared" si="4"/>
        <v>9.4</v>
      </c>
      <c r="I74" s="5">
        <f t="shared" si="5"/>
        <v>71.58</v>
      </c>
      <c r="J74" s="7"/>
    </row>
    <row r="75" spans="1:10" s="2" customFormat="1" ht="24.95" customHeight="1">
      <c r="A75" s="4" t="s">
        <v>27</v>
      </c>
      <c r="B75" s="4" t="s">
        <v>28</v>
      </c>
      <c r="C75" s="5" t="s">
        <v>46</v>
      </c>
      <c r="D75" s="4">
        <v>74.5</v>
      </c>
      <c r="E75" s="4">
        <v>83.75</v>
      </c>
      <c r="F75" s="4">
        <v>64.23</v>
      </c>
      <c r="G75" s="6">
        <v>36</v>
      </c>
      <c r="H75" s="7">
        <f t="shared" si="4"/>
        <v>7.2</v>
      </c>
      <c r="I75" s="5">
        <f t="shared" si="5"/>
        <v>71.430000000000007</v>
      </c>
      <c r="J75" s="7"/>
    </row>
    <row r="76" spans="1:10" s="2" customFormat="1" ht="24.95" customHeight="1">
      <c r="A76" s="4" t="s">
        <v>27</v>
      </c>
      <c r="B76" s="4" t="s">
        <v>28</v>
      </c>
      <c r="C76" s="5" t="s">
        <v>91</v>
      </c>
      <c r="D76" s="4">
        <v>71</v>
      </c>
      <c r="E76" s="4">
        <v>81.75</v>
      </c>
      <c r="F76" s="4">
        <v>62.18</v>
      </c>
      <c r="G76" s="6">
        <v>46</v>
      </c>
      <c r="H76" s="7">
        <f t="shared" si="4"/>
        <v>9.2000000000000011</v>
      </c>
      <c r="I76" s="5">
        <f t="shared" si="5"/>
        <v>71.38</v>
      </c>
      <c r="J76" s="7"/>
    </row>
    <row r="77" spans="1:10" s="2" customFormat="1" ht="24.95" customHeight="1">
      <c r="A77" s="4" t="s">
        <v>27</v>
      </c>
      <c r="B77" s="4" t="s">
        <v>28</v>
      </c>
      <c r="C77" s="5" t="s">
        <v>85</v>
      </c>
      <c r="D77" s="4">
        <v>74</v>
      </c>
      <c r="E77" s="4">
        <v>80.25</v>
      </c>
      <c r="F77" s="4">
        <v>62.33</v>
      </c>
      <c r="G77" s="6">
        <v>45</v>
      </c>
      <c r="H77" s="7">
        <f t="shared" si="4"/>
        <v>9</v>
      </c>
      <c r="I77" s="5">
        <f t="shared" si="5"/>
        <v>71.33</v>
      </c>
      <c r="J77" s="7"/>
    </row>
    <row r="78" spans="1:10" s="2" customFormat="1" ht="24.95" customHeight="1">
      <c r="A78" s="4" t="s">
        <v>27</v>
      </c>
      <c r="B78" s="4" t="s">
        <v>28</v>
      </c>
      <c r="C78" s="5" t="s">
        <v>72</v>
      </c>
      <c r="D78" s="4">
        <v>70.5</v>
      </c>
      <c r="E78" s="4">
        <v>83.8</v>
      </c>
      <c r="F78" s="4">
        <v>63.05</v>
      </c>
      <c r="G78" s="6">
        <v>41</v>
      </c>
      <c r="H78" s="7">
        <f t="shared" si="4"/>
        <v>8.2000000000000011</v>
      </c>
      <c r="I78" s="5">
        <f t="shared" si="5"/>
        <v>71.25</v>
      </c>
      <c r="J78" s="7"/>
    </row>
    <row r="79" spans="1:10" s="2" customFormat="1" ht="24.95" customHeight="1">
      <c r="A79" s="4" t="s">
        <v>27</v>
      </c>
      <c r="B79" s="4" t="s">
        <v>28</v>
      </c>
      <c r="C79" s="5" t="s">
        <v>95</v>
      </c>
      <c r="D79" s="4">
        <v>72</v>
      </c>
      <c r="E79" s="4">
        <v>80.650000000000006</v>
      </c>
      <c r="F79" s="4">
        <v>61.93</v>
      </c>
      <c r="G79" s="6">
        <v>44</v>
      </c>
      <c r="H79" s="7">
        <f t="shared" si="4"/>
        <v>8.8000000000000007</v>
      </c>
      <c r="I79" s="5">
        <f t="shared" si="5"/>
        <v>70.73</v>
      </c>
      <c r="J79" s="7"/>
    </row>
    <row r="80" spans="1:10" s="2" customFormat="1" ht="24.95" customHeight="1">
      <c r="A80" s="4" t="s">
        <v>27</v>
      </c>
      <c r="B80" s="4" t="s">
        <v>28</v>
      </c>
      <c r="C80" s="5" t="s">
        <v>80</v>
      </c>
      <c r="D80" s="4">
        <v>71</v>
      </c>
      <c r="E80" s="4">
        <v>82.5</v>
      </c>
      <c r="F80" s="4">
        <v>62.55</v>
      </c>
      <c r="G80" s="6">
        <v>40</v>
      </c>
      <c r="H80" s="7">
        <f t="shared" si="4"/>
        <v>8</v>
      </c>
      <c r="I80" s="5">
        <f t="shared" si="5"/>
        <v>70.55</v>
      </c>
      <c r="J80" s="7"/>
    </row>
    <row r="81" spans="1:10" s="2" customFormat="1" ht="24.95" customHeight="1">
      <c r="A81" s="4" t="s">
        <v>27</v>
      </c>
      <c r="B81" s="4" t="s">
        <v>28</v>
      </c>
      <c r="C81" s="5" t="s">
        <v>82</v>
      </c>
      <c r="D81" s="4">
        <v>72</v>
      </c>
      <c r="E81" s="4">
        <v>81.7</v>
      </c>
      <c r="F81" s="4">
        <v>62.45</v>
      </c>
      <c r="G81" s="6">
        <v>39</v>
      </c>
      <c r="H81" s="7">
        <f t="shared" si="4"/>
        <v>7.8000000000000007</v>
      </c>
      <c r="I81" s="5">
        <f t="shared" si="5"/>
        <v>70.25</v>
      </c>
      <c r="J81" s="7"/>
    </row>
    <row r="82" spans="1:10" s="2" customFormat="1" ht="24.95" customHeight="1">
      <c r="A82" s="4" t="s">
        <v>27</v>
      </c>
      <c r="B82" s="4" t="s">
        <v>28</v>
      </c>
      <c r="C82" s="5" t="s">
        <v>77</v>
      </c>
      <c r="D82" s="4">
        <v>73</v>
      </c>
      <c r="E82" s="4">
        <v>81.900000000000006</v>
      </c>
      <c r="F82" s="4">
        <v>62.85</v>
      </c>
      <c r="G82" s="6">
        <v>36</v>
      </c>
      <c r="H82" s="7">
        <f t="shared" si="4"/>
        <v>7.2</v>
      </c>
      <c r="I82" s="5">
        <f t="shared" si="5"/>
        <v>70.05</v>
      </c>
      <c r="J82" s="7"/>
    </row>
    <row r="83" spans="1:10" s="2" customFormat="1" ht="24.95" customHeight="1">
      <c r="A83" s="4" t="s">
        <v>27</v>
      </c>
      <c r="B83" s="4" t="s">
        <v>28</v>
      </c>
      <c r="C83" s="5" t="s">
        <v>84</v>
      </c>
      <c r="D83" s="4">
        <v>70</v>
      </c>
      <c r="E83" s="4">
        <v>82.65</v>
      </c>
      <c r="F83" s="4">
        <v>62.33</v>
      </c>
      <c r="G83" s="6">
        <v>36</v>
      </c>
      <c r="H83" s="7">
        <f t="shared" si="4"/>
        <v>7.2</v>
      </c>
      <c r="I83" s="5">
        <f t="shared" si="5"/>
        <v>69.53</v>
      </c>
      <c r="J83" s="7"/>
    </row>
  </sheetData>
  <sortState ref="A3:XBS83">
    <sortCondition ref="B3:B83"/>
    <sortCondition descending="1" ref="I3:I83"/>
  </sortState>
  <mergeCells count="1">
    <mergeCell ref="A1:J1"/>
  </mergeCells>
  <phoneticPr fontId="20" type="noConversion"/>
  <pageMargins left="0.16041666666666701" right="0.16041666666666701" top="0.80277777777777803" bottom="0.80277777777777803" header="0.51180555555555596" footer="0.51180555555555596"/>
  <pageSetup paperSize="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My JSP 'wnqueryinfo.jsp' starting page</dc:title>
  <dc:creator>Administrator</dc:creator>
  <cp:lastModifiedBy>sjw</cp:lastModifiedBy>
  <cp:lastPrinted>2018-02-05T09:45:56Z</cp:lastPrinted>
  <dcterms:created xsi:type="dcterms:W3CDTF">2017-12-27T19:05:42Z</dcterms:created>
  <dcterms:modified xsi:type="dcterms:W3CDTF">2018-02-12T00:45:39Z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2052-9.1.0.4397</vt:lpwstr>
  </property>
</Properties>
</file>